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5B241B56-C42F-437A-AA38-62D7484AA059}"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<sst xmlns="http://schemas.openxmlformats.org/spreadsheetml/2006/main" count="2814" uniqueCount="1351">
  <si>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</si>
  <si>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</si>
  <si>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</si>
  <si>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</si>
  <si>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</si>
  <si>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</si>
  <si>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</si>
  <si>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</si>
  <si>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</si>
  <si>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</si>
  <si>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</si>
  <si>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</si>
  <si>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</si>
  <si>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</si>
  <si>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</si>
  <si>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</si>
  <si>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</si>
  <si>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</si>
  <si>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</si>
  <si>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</si>
  <si>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</si>
  <si>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</si>
  <si>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</si>
  <si>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</si>
  <si>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</si>
  <si>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</si>
  <si>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</si>
  <si>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</si>
  <si>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</si>
  <si>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</si>
  <si>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</si>
  <si>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</si>
  <si>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</si>
  <si>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</si>
  <si>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</si>
  <si>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</si>
  <si>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</si>
  <si>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</si>
  <si>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</si>
  <si>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</si>
  <si>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</si>
  <si>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</si>
  <si>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</si>
  <si>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</si>
  <si>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</si>
  <si>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</si>
  <si>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</si>
  <si>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</si>
  <si>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</si>
  <si>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</si>
  <si>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</si>
  <si>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</si>
  <si>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</si>
  <si>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</si>
  <si>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</si>
  <si>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</si>
  <si>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</si>
  <si>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</si>
  <si>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</si>
  <si>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</si>
  <si>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</si>
  <si>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</si>
  <si>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</si>
  <si>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</si>
  <si>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</si>
  <si>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</si>
  <si>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</si>
  <si>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</si>
  <si>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</si>
  <si>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</si>
  <si>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</si>
  <si>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</si>
  <si>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</si>
  <si>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</si>
  <si>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</si>
  <si>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</si>
  <si>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</si>
  <si>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</si>
  <si>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</si>
  <si>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</si>
  <si>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</si>
  <si>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</si>
  <si>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</si>
  <si>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</si>
  <si>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</si>
  <si>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</si>
  <si>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</si>
  <si>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</si>
  <si>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</si>
  <si>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</si>
  <si>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</si>
  <si>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</si>
  <si>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</si>
  <si>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</si>
  <si>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</si>
  <si>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</si>
  <si>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</si>
  <si>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</si>
  <si>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</si>
  <si>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</si>
  <si>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</si>
  <si>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</si>
  <si>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</si>
  <si>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</si>
  <si>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</si>
  <si>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</si>
  <si>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</si>
  <si>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</si>
  <si>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</si>
  <si>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</si>
  <si>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</si>
  <si>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</si>
  <si>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</si>
  <si>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</si>
  <si>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</si>
  <si>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</si>
  <si>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</si>
  <si>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</si>
  <si>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</si>
  <si>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</si>
  <si>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</si>
  <si>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</si>
  <si>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</si>
  <si>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</si>
  <si>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</si>
  <si>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</si>
  <si>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</si>
  <si>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</si>
  <si>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</si>
  <si>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</si>
  <si>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</si>
  <si>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</si>
  <si>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</si>
  <si>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</si>
  <si>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</si>
  <si>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</si>
  <si>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</si>
  <si>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</si>
  <si>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</si>
  <si>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</si>
  <si>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</si>
  <si>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</si>
  <si>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</si>
  <si>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</si>
  <si>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</si>
  <si>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</si>
  <si>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</si>
  <si>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</si>
  <si>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</si>
  <si>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</si>
  <si>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</si>
  <si>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</si>
  <si>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</si>
  <si>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</si>
  <si>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</si>
  <si>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</si>
  <si>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</si>
  <si>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</si>
  <si>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</si>
  <si>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</si>
  <si>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</si>
  <si>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</si>
  <si>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</si>
  <si>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</si>
  <si>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</si>
  <si>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</si>
  <si>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</si>
  <si>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</si>
  <si>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</si>
  <si>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</si>
  <si>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</si>
  <si>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</si>
  <si>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</si>
  <si>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</si>
  <si>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</si>
  <si>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</si>
  <si>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</si>
  <si>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</si>
  <si>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</si>
  <si>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</si>
  <si>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</si>
  <si>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</si>
  <si>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</si>
  <si>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</si>
  <si>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</si>
  <si>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</si>
  <si>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</si>
  <si>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</si>
  <si>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</si>
  <si>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</si>
  <si>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</si>
  <si>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</si>
  <si>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</si>
  <si>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</si>
  <si>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</si>
  <si>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</si>
  <si>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</si>
  <si>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</si>
  <si>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</si>
  <si>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</si>
  <si>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</si>
  <si>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</si>
  <si>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</si>
  <si>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</si>
  <si>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</si>
  <si>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</si>
  <si>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</si>
  <si>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</si>
  <si>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</si>
  <si>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</si>
  <si>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</si>
  <si>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</si>
  <si>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</si>
  <si>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</si>
  <si>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</si>
  <si>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</si>
  <si>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</si>
  <si>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</si>
  <si>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</si>
  <si>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</si>
  <si>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</si>
  <si>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</si>
  <si>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</si>
  <si>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</si>
  <si>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</si>
  <si>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</si>
  <si>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</si>
  <si>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</si>
  <si>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</si>
  <si>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</si>
  <si>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</si>
  <si>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</si>
  <si>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</si>
  <si>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</si>
  <si>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</si>
  <si>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</si>
  <si>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</si>
  <si>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</si>
  <si>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</si>
  <si>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</si>
  <si>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</si>
  <si>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</si>
  <si>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</si>
  <si>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</si>
  <si>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</si>
  <si>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</si>
  <si>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</si>
  <si>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</si>
  <si>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</si>
  <si>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</si>
  <si>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</si>
  <si>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</si>
  <si>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</si>
  <si>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</si>
  <si>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</si>
  <si>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</si>
  <si>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</si>
  <si>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</si>
  <si>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</si>
  <si>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</si>
  <si>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</si>
  <si>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</si>
  <si>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</si>
  <si>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</si>
  <si>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</si>
  <si>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</si>
  <si>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</si>
  <si>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</si>
  <si>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</si>
  <si>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</si>
  <si>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</si>
  <si>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</si>
  <si>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</si>
  <si>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</si>
  <si>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</si>
  <si>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</si>
  <si>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</si>
  <si>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</si>
  <si>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</si>
  <si>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</si>
  <si>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</si>
  <si>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</si>
  <si>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</si>
  <si>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</si>
  <si>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</si>
  <si>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</si>
  <si>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</si>
  <si>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</si>
  <si>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</si>
  <si>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</si>
  <si>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</si>
  <si>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</si>
  <si>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</si>
  <si>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</si>
  <si>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</si>
  <si>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</si>
  <si>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</si>
  <si>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</si>
  <si>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</si>
  <si>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</si>
  <si>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</si>
  <si>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</si>
  <si>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</si>
  <si>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</si>
  <si>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</si>
  <si>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</si>
  <si>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</si>
  <si>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</si>
  <si>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</si>
  <si>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</si>
  <si>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</si>
  <si>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</si>
  <si>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</si>
  <si>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</si>
  <si>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</si>
  <si>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</si>
  <si>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</si>
  <si>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</si>
  <si>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</si>
  <si>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</si>
  <si>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</si>
  <si>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</si>
  <si>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</si>
  <si>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</si>
  <si>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</si>
  <si>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</si>
  <si>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</si>
  <si>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</si>
  <si>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</si>
  <si>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</si>
  <si>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</si>
  <si>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</si>
  <si>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</si>
  <si>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</si>
  <si>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</si>
  <si>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</si>
  <si>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</si>
  <si>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</si>
  <si>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</si>
  <si>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</si>
  <si>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</si>
  <si>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</si>
  <si>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</si>
  <si>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</si>
  <si>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</si>
  <si>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</si>
  <si>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</si>
  <si>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</si>
  <si>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</si>
  <si>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</si>
  <si>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</si>
  <si>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</si>
  <si>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</si>
  <si>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</si>
  <si>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</si>
  <si>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</si>
  <si>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</si>
  <si>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</si>
  <si>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</si>
  <si>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</si>
  <si>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</si>
  <si>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</si>
  <si>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</si>
  <si>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</si>
  <si>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</si>
  <si>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</si>
  <si>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</si>
  <si>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</si>
  <si>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</si>
  <si>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</si>
  <si>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</si>
  <si>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</si>
  <si>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</si>
  <si>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</si>
  <si>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</si>
  <si>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</si>
  <si>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</si>
  <si>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</si>
  <si>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</si>
  <si>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</si>
  <si>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</si>
  <si>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</si>
  <si>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</si>
  <si>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</si>
  <si>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</si>
  <si>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</si>
  <si>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</si>
  <si>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</si>
  <si>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</si>
  <si>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</si>
  <si>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</si>
  <si>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</si>
  <si>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</si>
  <si>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</si>
  <si>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</si>
  <si>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</si>
  <si>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</si>
  <si>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</si>
  <si>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</si>
  <si>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</si>
  <si>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</si>
  <si>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</si>
  <si>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</si>
  <si>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</si>
  <si>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</si>
  <si>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</si>
  <si>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</si>
  <si>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</si>
  <si>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</si>
  <si>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</si>
  <si>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</si>
  <si>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</si>
  <si>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</si>
  <si>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</si>
  <si>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</si>
  <si>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</si>
  <si>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</si>
  <si>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</si>
  <si>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</si>
  <si>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</si>
  <si>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</si>
  <si>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</si>
  <si>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</si>
  <si>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</si>
  <si>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</si>
  <si>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</si>
  <si>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</si>
  <si>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</si>
  <si>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</si>
  <si>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</si>
  <si>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</si>
  <si>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</si>
  <si>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</si>
  <si>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</si>
  <si>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</si>
  <si>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</si>
  <si>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</si>
  <si>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</si>
  <si>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</si>
  <si>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</si>
  <si>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</si>
  <si>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</si>
  <si>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</si>
  <si>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</si>
  <si>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</si>
  <si>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</si>
  <si>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</si>
  <si>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</si>
  <si>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</si>
  <si>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</si>
  <si>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</si>
  <si>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</si>
  <si>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</si>
  <si>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</si>
  <si>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</si>
  <si>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</si>
  <si>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</si>
  <si>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</si>
  <si>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</si>
  <si>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</si>
  <si>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</si>
  <si>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</si>
  <si>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</si>
  <si>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</si>
  <si>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</si>
  <si>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</si>
  <si>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</si>
  <si>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</si>
  <si>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</si>
  <si>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</si>
  <si>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</si>
  <si>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</si>
  <si>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</si>
  <si>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</si>
  <si>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</si>
  <si>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</si>
  <si>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</si>
  <si>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</si>
  <si>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</si>
  <si>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</si>
  <si>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</si>
  <si>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</si>
  <si>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</si>
  <si>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</si>
  <si>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</si>
  <si>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</si>
  <si>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</si>
  <si>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</si>
  <si>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</si>
  <si>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</si>
  <si>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</si>
  <si>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</si>
  <si>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</si>
  <si>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</si>
  <si>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</si>
  <si>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</si>
  <si>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</si>
  <si>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</si>
  <si>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</si>
  <si>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</si>
  <si>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</si>
  <si>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</si>
  <si>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</si>
  <si>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</si>
  <si>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</si>
  <si>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</si>
  <si>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</si>
  <si>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</si>
  <si>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</si>
  <si>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</si>
  <si>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</si>
  <si>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</si>
  <si>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</si>
  <si>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</si>
  <si>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</si>
  <si>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</si>
  <si>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</si>
  <si>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</si>
  <si>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</si>
  <si>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</si>
  <si>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</si>
  <si>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</si>
  <si>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</si>
  <si>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</si>
  <si>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</si>
  <si>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</si>
  <si>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</si>
  <si>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</si>
  <si>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</si>
  <si>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</si>
  <si>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</si>
  <si>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</si>
  <si>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</si>
  <si>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</si>
  <si>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</si>
  <si>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</si>
  <si>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</si>
  <si>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</si>
  <si>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</si>
  <si>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</si>
  <si>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</si>
  <si>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</si>
  <si>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</si>
  <si>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</si>
  <si>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</si>
  <si>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</si>
  <si>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</si>
  <si>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</si>
  <si>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</si>
  <si>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</si>
  <si>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</si>
  <si>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</si>
  <si>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</si>
  <si>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</si>
  <si>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</si>
  <si>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</si>
  <si>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</si>
  <si>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</si>
  <si>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</si>
  <si>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</si>
  <si>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</si>
  <si>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</si>
  <si>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</si>
  <si>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</si>
  <si>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</si>
  <si>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</si>
  <si>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</si>
  <si>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</si>
  <si>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</si>
  <si>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</si>
  <si>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</si>
  <si>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</si>
  <si>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</si>
  <si>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</si>
  <si>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</si>
  <si>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</si>
  <si>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</si>
  <si>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</si>
  <si>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</si>
  <si>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</si>
  <si>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</si>
  <si>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</si>
  <si>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</si>
  <si>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</si>
  <si>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</si>
  <si>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</si>
  <si>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</si>
  <si>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</si>
  <si>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</si>
  <si>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</si>
  <si>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</si>
  <si>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</si>
  <si>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</si>
  <si>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</si>
  <si>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</si>
  <si>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</si>
  <si>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</si>
  <si>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</si>
  <si>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</si>
  <si>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</si>
  <si>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</si>
  <si>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</si>
  <si>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</si>
  <si>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</si>
  <si>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</si>
  <si>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</si>
  <si>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</si>
  <si>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</si>
  <si>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</si>
  <si>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</si>
  <si>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</si>
  <si>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</si>
  <si>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</si>
  <si>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</si>
  <si>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</si>
  <si>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</si>
  <si>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</si>
  <si>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</si>
  <si>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</si>
  <si>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</si>
  <si>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</si>
  <si>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</si>
  <si>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</si>
  <si>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</si>
  <si>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</si>
  <si>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</si>
  <si>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</si>
  <si>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</si>
  <si>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</si>
  <si>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</si>
  <si>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</si>
  <si>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</si>
  <si>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</si>
  <si>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</si>
  <si>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</si>
  <si>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</si>
  <si>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</si>
  <si>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</si>
  <si>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</si>
  <si>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</si>
  <si>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</si>
  <si>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</si>
  <si>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</si>
  <si>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</si>
  <si>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</si>
  <si>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</si>
  <si>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</si>
  <si>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</si>
  <si>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</si>
  <si>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</si>
  <si>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</si>
  <si>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</si>
  <si>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</si>
  <si>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</si>
  <si>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</si>
  <si>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</si>
  <si>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</si>
  <si>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</si>
  <si>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</si>
  <si>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</si>
  <si>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</si>
  <si>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</si>
  <si>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</si>
  <si>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</si>
  <si>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</si>
  <si>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</si>
  <si>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</si>
  <si>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</si>
  <si>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</si>
  <si>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</si>
  <si>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</si>
  <si>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</si>
  <si>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</si>
  <si>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</si>
  <si>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</si>
  <si>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</si>
  <si>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</si>
  <si>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</si>
  <si>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</si>
  <si>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</si>
  <si>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</si>
  <si>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</si>
  <si>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</si>
  <si>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</si>
  <si>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</si>
  <si>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</si>
  <si>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</si>
  <si>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</si>
  <si>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</si>
  <si>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</si>
  <si>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</si>
  <si>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</si>
  <si>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</si>
  <si>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</si>
  <si>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</si>
  <si>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</si>
  <si>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</si>
  <si>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</si>
  <si>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</si>
  <si>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</si>
  <si>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</si>
  <si>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</si>
  <si>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</si>
  <si>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</si>
  <si>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</si>
  <si>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</si>
  <si>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</si>
  <si>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</si>
  <si>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</si>
  <si>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</si>
  <si>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</si>
  <si>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</si>
  <si>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</si>
  <si>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</si>
  <si>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</si>
  <si>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</si>
  <si>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</si>
  <si>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</si>
  <si>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</si>
  <si>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</si>
  <si>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</si>
  <si>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</si>
  <si>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</si>
  <si>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</si>
  <si>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</si>
  <si>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</si>
  <si>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</si>
  <si>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</si>
  <si>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</si>
  <si>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</si>
  <si>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</si>
  <si>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</si>
  <si>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</si>
  <si>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</si>
  <si>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</si>
  <si>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</si>
  <si>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</si>
  <si>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</si>
  <si>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</si>
  <si>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</si>
  <si>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</si>
  <si>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</si>
  <si>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</si>
  <si>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</si>
  <si>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</si>
  <si>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</si>
  <si>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</si>
  <si>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</si>
  <si>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</si>
  <si>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</si>
  <si>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</si>
  <si>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</si>
  <si>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</si>
  <si>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</si>
  <si>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</si>
  <si>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</si>
  <si>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</si>
  <si>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</si>
  <si>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</si>
  <si>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</si>
  <si>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</si>
  <si>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</si>
  <si>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</si>
  <si>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</si>
  <si>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</si>
  <si>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</si>
  <si>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</si>
  <si>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</si>
  <si>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</si>
  <si>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</si>
  <si>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</si>
  <si>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</si>
  <si>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</si>
  <si>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</si>
  <si>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</si>
  <si>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</si>
  <si>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</si>
  <si>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</si>
  <si>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</si>
  <si>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</si>
  <si>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</si>
  <si>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</si>
  <si>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</si>
  <si>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</si>
  <si>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</si>
  <si>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</si>
  <si>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</si>
  <si>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</si>
  <si>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</si>
  <si>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</si>
  <si>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</si>
  <si>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</si>
  <si>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</si>
  <si>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</si>
  <si>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</si>
  <si>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</si>
  <si>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</si>
  <si>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</si>
  <si>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</si>
  <si>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</si>
  <si>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</si>
  <si>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</si>
  <si>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</si>
  <si>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</si>
  <si>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</si>
  <si>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</si>
  <si>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</si>
  <si>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</si>
  <si>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</si>
  <si>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</si>
  <si>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</si>
  <si>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</si>
  <si>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</si>
  <si>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</si>
  <si>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</si>
  <si>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</si>
  <si>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</si>
  <si>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</si>
  <si>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</si>
  <si>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</si>
  <si>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</si>
  <si>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</si>
  <si>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</si>
  <si>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</si>
  <si>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</si>
  <si>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</si>
  <si>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</si>
  <si>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</si>
  <si>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</si>
  <si>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</si>
  <si>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</si>
  <si>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</si>
  <si>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</si>
  <si>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</si>
  <si>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</si>
  <si>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</si>
  <si>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</si>
  <si>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</si>
  <si>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</si>
  <si>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</si>
  <si>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</si>
  <si>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</si>
  <si>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</si>
  <si>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</si>
  <si>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</si>
  <si>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</si>
  <si>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</si>
  <si>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</si>
  <si>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</si>
  <si>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</si>
  <si>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</si>
  <si>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</si>
  <si>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</si>
  <si>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</si>
  <si>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</si>
  <si>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</si>
  <si>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</si>
  <si>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</si>
  <si>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</si>
  <si>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</si>
  <si>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</si>
  <si>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</si>
  <si>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</si>
  <si>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</si>
  <si>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</si>
  <si>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</si>
  <si>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</si>
  <si>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</si>
  <si>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</si>
  <si>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</si>
  <si>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</si>
  <si>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</si>
  <si>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</si>
  <si>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</si>
  <si>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</si>
  <si>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</si>
  <si>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</si>
  <si>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</si>
  <si>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</si>
  <si>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</si>
  <si>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</si>
  <si>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</si>
  <si>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</si>
  <si>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</si>
  <si>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</si>
  <si>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</si>
  <si>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</si>
  <si>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</si>
  <si>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</si>
  <si>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</si>
  <si>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</si>
  <si>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</si>
  <si>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</si>
  <si>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</si>
  <si>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</si>
  <si>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</si>
  <si>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</si>
  <si>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</si>
  <si>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</si>
  <si>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</si>
  <si>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</si>
  <si>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</si>
  <si>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</si>
  <si>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</si>
  <si>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</si>
  <si>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</si>
  <si>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</si>
  <si>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</si>
  <si>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</si>
  <si>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</si>
  <si>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</si>
  <si>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</si>
  <si>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</si>
  <si>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</si>
  <si>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</si>
  <si>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</si>
  <si>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</si>
  <si>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</si>
  <si>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</si>
  <si>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</si>
  <si>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</si>
  <si>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</si>
  <si>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</si>
  <si>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</si>
  <si>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</si>
  <si>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</si>
  <si>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</si>
  <si>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</si>
  <si>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</si>
  <si>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</si>
  <si>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</si>
  <si>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</si>
  <si>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</si>
  <si>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</si>
  <si>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</si>
  <si>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</si>
  <si>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</si>
  <si>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</si>
  <si>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</si>
  <si>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</si>
  <si>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</si>
  <si>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</si>
  <si>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</si>
  <si>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</si>
  <si>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</si>
  <si>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</si>
  <si>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</si>
  <si>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</si>
  <si>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</si>
  <si>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</si>
  <si>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</si>
  <si>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</si>
  <si>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</si>
  <si>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</si>
  <si>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</si>
  <si>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</si>
  <si>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</si>
  <si>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</si>
  <si>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</si>
  <si>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</si>
  <si>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</si>
  <si>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</si>
  <si>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</si>
  <si>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</si>
  <si>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</si>
  <si>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</si>
  <si>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</si>
  <si>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</si>
  <si>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</si>
  <si>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</si>
  <si>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</si>
  <si>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</si>
  <si>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</si>
  <si>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</si>
  <si>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</si>
  <si>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</si>
  <si>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</si>
  <si>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</si>
  <si>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</si>
  <si>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</si>
  <si>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</si>
  <si>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</si>
  <si>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</si>
  <si>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</si>
  <si>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</si>
  <si>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</si>
  <si>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</si>
  <si>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</si>
  <si>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</si>
  <si>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</si>
  <si>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</si>
  <si>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</si>
  <si>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</si>
  <si>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</si>
  <si>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</si>
  <si>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</si>
  <si>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</si>
  <si>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</si>
  <si>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</si>
  <si>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</si>
  <si>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</si>
  <si>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</si>
  <si>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</si>
  <si>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</si>
  <si>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</si>
  <si>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</si>
  <si>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</si>
  <si>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</si>
  <si>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</si>
  <si>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</si>
  <si>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</si>
  <si>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</si>
  <si>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</si>
  <si>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</si>
  <si>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</si>
  <si>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</si>
  <si>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</si>
  <si>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</si>
  <si>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</si>
  <si>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</si>
  <si>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</si>
  <si>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</si>
  <si>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</si>
  <si>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</si>
  <si>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</si>
  <si>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</si>
  <si>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</si>
  <si>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</si>
  <si>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</si>
  <si>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</si>
  <si>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</si>
  <si>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</si>
  <si>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</si>
  <si>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</si>
  <si>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</si>
  <si>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</si>
  <si>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</si>
  <si>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</si>
  <si>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</si>
  <si>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</si>
  <si>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</si>
  <si>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</si>
  <si>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</si>
  <si>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</si>
  <si>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</si>
  <si>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</si>
  <si>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</si>
  <si>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</si>
  <si>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</si>
  <si>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</si>
  <si>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</si>
  <si>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</si>
  <si>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</si>
  <si>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</si>
  <si>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</si>
  <si>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</si>
  <si>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</si>
  <si>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</si>
  <si>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</si>
  <si>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</si>
  <si>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</si>
  <si>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</si>
  <si>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</si>
  <si>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</si>
  <si>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</si>
  <si>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</si>
  <si>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</si>
  <si>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</si>
  <si>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</si>
  <si>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</si>
  <si>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</si>
  <si>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</si>
  <si>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</si>
  <si>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</si>
  <si>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</si>
  <si>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</si>
  <si>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</si>
  <si>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</si>
  <si>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</si>
  <si>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</si>
  <si>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</si>
  <si>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</si>
  <si>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</si>
  <si>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</si>
  <si>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</si>
  <si>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</si>
  <si>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</si>
  <si>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</si>
  <si>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</si>
  <si>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</si>
  <si>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</si>
  <si>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</si>
  <si>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</si>
  <si>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</si>
  <si>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</si>
  <si>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</si>
  <si>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</si>
  <si>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</si>
  <si>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</si>
  <si>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</si>
  <si>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</si>
  <si>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</si>
  <si>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</si>
  <si>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</si>
  <si>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</si>
  <si>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</si>
  <si>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</si>
  <si>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</si>
  <si>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</si>
  <si>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</si>
  <si>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</si>
  <si>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</si>
  <si>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</si>
  <si>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</si>
  <si>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</si>
  <si>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</si>
  <si>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</si>
  <si>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</si>
  <si>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</si>
  <si>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</si>
  <si>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</si>
  <si>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</si>
  <si>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</si>
  <si>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</si>
  <si>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</si>
  <si>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</si>
  <si>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</si>
  <si>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</si>
  <si>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</si>
  <si>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</si>
  <si>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</si>
  <si>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</si>
  <si>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</si>
  <si>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</si>
  <si>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</si>
  <si>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</si>
  <si>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</si>
  <si>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</si>
  <si>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</si>
  <si>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</si>
  <si>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</si>
  <si>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</si>
  <si>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</si>
  <si>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</si>
  <si>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</si>
  <si>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</si>
  <si>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</si>
  <si>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</si>
  <si>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</si>
  <si>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</si>
  <si>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</si>
  <si>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</si>
  <si>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</si>
  <si>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</si>
  <si>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</si>
  <si>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</si>
  <si>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</si>
  <si>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</si>
  <si>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</si>
  <si>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</si>
  <si>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</si>
  <si>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</si>
  <si>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</si>
  <si>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</si>
  <si>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</si>
  <si>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</si>
  <si>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</si>
  <si>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</si>
  <si>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</si>
  <si>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</si>
  <si>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</si>
  <si>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</si>
  <si>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</si>
  <si>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</si>
  <si>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</si>
  <si>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</si>
  <si>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</si>
  <si>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</si>
  <si>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</si>
  <si>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</si>
  <si>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</si>
  <si>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</si>
  <si>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</si>
  <si>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</si>
  <si>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</si>
  <si>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</si>
  <si>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</si>
  <si>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</si>
  <si>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</si>
  <si>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</si>
  <si>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</si>
  <si>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</si>
  <si>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</si>
  <si>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</si>
  <si>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</si>
  <si>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</si>
  <si>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</si>
  <si>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</si>
  <si>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</si>
  <si>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</si>
  <si>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</si>
  <si>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</si>
  <si>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</si>
  <si>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</si>
  <si>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</si>
  <si>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</si>
  <si>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</si>
  <si>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</si>
  <si>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</si>
  <si>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</si>
  <si>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</si>
  <si>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</si>
  <si>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</si>
  <si>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</si>
  <si>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</si>
  <si>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</si>
  <si>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</si>
  <si>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</si>
  <si>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</si>
  <si>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</si>
  <si>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</si>
  <si>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</si>
  <si>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</si>
  <si>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</si>
  <si>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</si>
  <si>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</si>
  <si>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</si>
  <si>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</si>
  <si>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</si>
  <si>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</si>
  <si>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</si>
  <si>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</si>
  <si>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</si>
  <si>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</si>
  <si>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</si>
  <si>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</si>
  <si>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</si>
  <si>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</si>
  <si>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</si>
  <si>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</si>
  <si>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</si>
  <si>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</si>
  <si>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</si>
  <si>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</si>
  <si>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</si>
  <si>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</si>
  <si>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</si>
  <si>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</si>
  <si>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</si>
  <si>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</si>
  <si>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</si>
  <si>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</si>
  <si>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</si>
  <si>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</si>
  <si>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</si>
  <si>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</si>
  <si>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</si>
  <si>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</si>
  <si>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</si>
  <si>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</si>
  <si>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</si>
  <si>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</si>
  <si>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</si>
  <si>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</si>
  <si>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</si>
  <si>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</si>
  <si>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</si>
  <si>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</si>
  <si>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</si>
  <si>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</si>
  <si>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</si>
  <si>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</si>
  <si>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</si>
  <si>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</si>
  <si>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</si>
  <si>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</si>
  <si>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</si>
  <si>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</si>
  <si>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</si>
  <si>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</si>
  <si>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</si>
  <si>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</si>
  <si>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</si>
  <si>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</si>
  <si>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</si>
  <si>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</si>
  <si>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</si>
  <si>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</si>
  <si>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</si>
  <si>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</si>
  <si>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</si>
  <si>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</si>
  <si>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</si>
  <si>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</si>
  <si>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</si>
  <si>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</si>
  <si>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</si>
  <si>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</si>
  <si>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</si>
  <si>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</si>
  <si>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</si>
  <si>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</si>
  <si>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</si>
  <si>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</si>
  <si>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</si>
  <si>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</si>
  <si>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</si>
  <si>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</si>
  <si>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</si>
  <si>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</si>
  <si>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</si>
  <si>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</si>
  <si>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</si>
  <si>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</si>
  <si>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</si>
  <si>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</si>
  <si>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</si>
  <si>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</si>
  <si>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</si>
  <si>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</si>
  <si>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</si>
  <si>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</si>
  <si>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</si>
  <si>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</si>
  <si>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</si>
  <si>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</si>
  <si>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</si>
  <si>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</si>
  <si>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</si>
  <si>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</si>
  <si>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</si>
  <si>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</si>
  <si>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</si>
  <si>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</si>
  <si>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</si>
  <si>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</si>
  <si>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</si>
  <si>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</si>
  <si>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</si>
  <si>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</si>
  <si>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</si>
  <si>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</si>
  <si>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</si>
  <si>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</si>
  <si>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</si>
  <si>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</si>
  <si>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</si>
  <si>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</si>
  <si>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</si>
  <si>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</si>
  <si>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Media y/o Superior preferiblemente en Biblioteconomía y Documentación; Documentación; Información y Documentación; Historia.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</si>
</sst>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66"/>
      <c r="B7" s="162"/>
      <c r="C7" s="162"/>
      <c r="D7" s="162"/>
      <c r="E7" s="162"/>
      <c r="F7" s="11"/>
      <c r="G7" s="159"/>
      <c r="H7" s="160"/>
      <c r="I7" s="161"/>
      <c r="J7" s="11"/>
      <c r="K7" s="167"/>
      <c r="L7" s="168"/>
    </row>
    <row r="8" spans="1:120" s="2" customFormat="1" ht="19.5" customHeight="1" x14ac:dyDescent="0.3">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83" t="s">
        <v>317</v>
      </c>
      <c r="B10" s="184"/>
      <c r="C10" s="169" t="str">
        <f>VLOOKUP(A10,lista,2,0)</f>
        <v>G. SERVICIOS TRANSVERSALES TI</v>
      </c>
      <c r="D10" s="169"/>
      <c r="E10" s="169"/>
      <c r="F10" s="169"/>
      <c r="G10" s="169" t="str">
        <f>VLOOKUP(A10,lista,3,0)</f>
        <v>Técnico/a 2</v>
      </c>
      <c r="H10" s="169"/>
      <c r="I10" s="176" t="str">
        <f>VLOOKUP(A10,lista,4,0)</f>
        <v>Documentalista Revisión de Expedientes</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48"/>
      <c r="B15" s="149"/>
      <c r="C15" s="151"/>
      <c r="D15" s="152"/>
      <c r="E15" s="152"/>
      <c r="F15" s="152"/>
      <c r="G15" s="152"/>
      <c r="H15" s="152"/>
      <c r="I15" s="178"/>
      <c r="J15" s="151"/>
      <c r="K15" s="152"/>
      <c r="L15" s="153"/>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22"/>
      <c r="C17" s="122"/>
      <c r="D17" s="122"/>
      <c r="E17" s="122"/>
      <c r="F17" s="122"/>
      <c r="G17" s="122"/>
      <c r="H17" s="123"/>
      <c r="I17" s="44"/>
      <c r="J17" s="119" t="s">
        <v>83</v>
      </c>
      <c r="K17" s="119"/>
      <c r="L17" s="12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7" customHeight="1" thickTop="1" thickBot="1" x14ac:dyDescent="0.35">
      <c r="A19" s="121" t="str">
        <f>VLOOKUP(A10,lista,7,0)</f>
        <v>Experiencia de al menos 3 años como documentalista.
Experiencia de al menos 2 años en proyectos de gestión documental.
Experiencia de al menos 1 año en revisión y tramitación de expedientes administrativos.
Experiencia de al menos 1 año en el uso de gestores documentales.</v>
      </c>
      <c r="B19" s="122"/>
      <c r="C19" s="122"/>
      <c r="D19" s="122"/>
      <c r="E19" s="122"/>
      <c r="F19" s="122"/>
      <c r="G19" s="122"/>
      <c r="H19" s="123"/>
      <c r="I19" s="44"/>
      <c r="J19" s="119" t="s">
        <v>84</v>
      </c>
      <c r="K19" s="119"/>
      <c r="L19" s="120"/>
    </row>
    <row r="20" spans="1:120" s="2" customFormat="1" ht="19.5" customHeight="1" thickTop="1" x14ac:dyDescent="0.3">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07"/>
      <c r="E74" s="107"/>
      <c r="F74" s="107"/>
      <c r="G74" s="107"/>
      <c r="H74" s="64" t="s">
        <v>61</v>
      </c>
      <c r="I74" s="109">
        <f ca="1">TODAY()</f>
        <v>46289</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yBZf/bL9OGOOuqeWJ4Qgwcf7Psl5JwSh0f/edYPmHXC3WXDbI906RQiQyioHxat2/NR9w8v6eeUwFbFAx3MQg==" saltValue="NLsoj7AqTWWIePK9cb1aw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2026-09-24T13:22:47Z</dcterms:modified>
</cp:coreProperties>
</file>